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445" activeTab="0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</sheets>
  <definedNames/>
  <calcPr fullCalcOnLoad="1"/>
</workbook>
</file>

<file path=xl/sharedStrings.xml><?xml version="1.0" encoding="utf-8"?>
<sst xmlns="http://schemas.openxmlformats.org/spreadsheetml/2006/main" count="155" uniqueCount="114">
  <si>
    <t>Сделайте расчеты по схеме  сложных процентов и комбинированной схеме.</t>
  </si>
  <si>
    <r>
      <t xml:space="preserve">Через </t>
    </r>
    <r>
      <rPr>
        <b/>
        <i/>
        <sz val="10"/>
        <rFont val="Arial Cyr"/>
        <family val="0"/>
      </rPr>
      <t>2,5</t>
    </r>
    <r>
      <rPr>
        <i/>
        <sz val="10"/>
        <rFont val="Arial Cyr"/>
        <family val="0"/>
      </rPr>
      <t xml:space="preserve"> года вам понадобится для покупки дачи </t>
    </r>
    <r>
      <rPr>
        <b/>
        <i/>
        <sz val="10"/>
        <rFont val="Arial Cyr"/>
        <family val="0"/>
      </rPr>
      <t>30 млн</t>
    </r>
    <r>
      <rPr>
        <i/>
        <sz val="10"/>
        <rFont val="Arial Cyr"/>
        <family val="0"/>
      </rPr>
      <t xml:space="preserve">. руб. </t>
    </r>
  </si>
  <si>
    <r>
      <t xml:space="preserve">Какую сумму для этого необходимо положить  в банк, если ставка сложных процентов – </t>
    </r>
    <r>
      <rPr>
        <b/>
        <i/>
        <sz val="10"/>
        <rFont val="Arial Cyr"/>
        <family val="0"/>
      </rPr>
      <t>40 %</t>
    </r>
    <r>
      <rPr>
        <i/>
        <sz val="10"/>
        <rFont val="Arial Cyr"/>
        <family val="0"/>
      </rPr>
      <t xml:space="preserve"> годовых. </t>
    </r>
  </si>
  <si>
    <t xml:space="preserve">который обеспечивает клиенту ежегодные выплаты </t>
  </si>
  <si>
    <r>
      <t xml:space="preserve">в сумме </t>
    </r>
    <r>
      <rPr>
        <b/>
        <i/>
        <sz val="10"/>
        <rFont val="Arial Cyr"/>
        <family val="0"/>
      </rPr>
      <t>10 млн.</t>
    </r>
    <r>
      <rPr>
        <i/>
        <sz val="10"/>
        <rFont val="Arial Cyr"/>
        <family val="0"/>
      </rPr>
      <t xml:space="preserve"> руб в течении </t>
    </r>
    <r>
      <rPr>
        <b/>
        <i/>
        <sz val="10"/>
        <rFont val="Arial Cyr"/>
        <family val="0"/>
      </rPr>
      <t>5</t>
    </r>
    <r>
      <rPr>
        <i/>
        <sz val="10"/>
        <rFont val="Arial Cyr"/>
        <family val="0"/>
      </rPr>
      <t xml:space="preserve"> лет (сложные проценты, </t>
    </r>
    <r>
      <rPr>
        <b/>
        <i/>
        <sz val="10"/>
        <rFont val="Arial Cyr"/>
        <family val="0"/>
      </rPr>
      <t>65 %</t>
    </r>
    <r>
      <rPr>
        <i/>
        <sz val="10"/>
        <rFont val="Arial Cyr"/>
        <family val="0"/>
      </rPr>
      <t xml:space="preserve"> процентов годовых).</t>
    </r>
  </si>
  <si>
    <t xml:space="preserve">заменяются одним платежом со сроком V=5.04.1999 г. </t>
  </si>
  <si>
    <t xml:space="preserve">Стороны договорились на замену платежей при р=50% годовых. </t>
  </si>
  <si>
    <t>Найти величину консолидированного платежа.</t>
  </si>
  <si>
    <r>
      <t>Два платежа S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=100 000 руб., V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=12.02.1999 г. S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=150 000 руб., V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=15.03.1999 г.</t>
    </r>
    <r>
      <rPr>
        <b/>
        <i/>
        <sz val="10"/>
        <rFont val="Times New Roman"/>
        <family val="1"/>
      </rPr>
      <t xml:space="preserve"> </t>
    </r>
  </si>
  <si>
    <t xml:space="preserve">Три платежа S1=100 000 руб., V1=15.05.1999г.; S2=150 000 руб., V2=15.06.1999 г. S3=200 000 руб., V3=15.08.1999 г;  </t>
  </si>
  <si>
    <r>
      <t xml:space="preserve">Рассчитайте наращенную сумму по схемам </t>
    </r>
    <r>
      <rPr>
        <b/>
        <i/>
        <sz val="10"/>
        <rFont val="Arial Cyr"/>
        <family val="0"/>
      </rPr>
      <t>простых и сложных</t>
    </r>
    <r>
      <rPr>
        <i/>
        <sz val="10"/>
        <rFont val="Arial Cyr"/>
        <family val="0"/>
      </rPr>
      <t xml:space="preserve"> процентов и </t>
    </r>
    <r>
      <rPr>
        <b/>
        <i/>
        <sz val="10"/>
        <rFont val="Arial Cyr"/>
        <family val="0"/>
      </rPr>
      <t>комбинированной</t>
    </r>
    <r>
      <rPr>
        <i/>
        <sz val="10"/>
        <rFont val="Arial Cyr"/>
        <family val="0"/>
      </rPr>
      <t xml:space="preserve"> схеме.</t>
    </r>
  </si>
  <si>
    <r>
      <t xml:space="preserve">Первоначальная сума вклада </t>
    </r>
    <r>
      <rPr>
        <b/>
        <i/>
        <sz val="10"/>
        <rFont val="Arial Cyr"/>
        <family val="0"/>
      </rPr>
      <t>А0</t>
    </r>
  </si>
  <si>
    <t>Процентная ставка</t>
  </si>
  <si>
    <r>
      <t xml:space="preserve">Процентная ставка </t>
    </r>
    <r>
      <rPr>
        <b/>
        <i/>
        <sz val="10"/>
        <rFont val="Arial Cyr"/>
        <family val="0"/>
      </rPr>
      <t>p</t>
    </r>
  </si>
  <si>
    <r>
      <t xml:space="preserve">Время </t>
    </r>
    <r>
      <rPr>
        <b/>
        <i/>
        <sz val="10"/>
        <rFont val="Arial Cyr"/>
        <family val="0"/>
      </rPr>
      <t xml:space="preserve">Т </t>
    </r>
  </si>
  <si>
    <t>(годовых)</t>
  </si>
  <si>
    <t>рублей</t>
  </si>
  <si>
    <t>года</t>
  </si>
  <si>
    <t>1. Схема проостых процентов:</t>
  </si>
  <si>
    <t>2. Схема сложных процентов:</t>
  </si>
  <si>
    <t>Ответ: 160 000 тыс руб</t>
  </si>
  <si>
    <t xml:space="preserve">Если </t>
  </si>
  <si>
    <r>
      <t>Т</t>
    </r>
    <r>
      <rPr>
        <i/>
        <sz val="10"/>
        <rFont val="Arial Cyr"/>
        <family val="0"/>
      </rPr>
      <t xml:space="preserve"> – продолжительность сделки в годах,</t>
    </r>
  </si>
  <si>
    <r>
      <t>t</t>
    </r>
    <r>
      <rPr>
        <i/>
        <sz val="10"/>
        <rFont val="Arial Cyr"/>
        <family val="0"/>
      </rPr>
      <t xml:space="preserve"> - продолжительность сделки в днях, </t>
    </r>
  </si>
  <si>
    <r>
      <t>K</t>
    </r>
    <r>
      <rPr>
        <i/>
        <sz val="10"/>
        <rFont val="Arial Cyr"/>
        <family val="0"/>
      </rPr>
      <t xml:space="preserve"> – временная база (360 или 365 дней), </t>
    </r>
  </si>
  <si>
    <r>
      <t xml:space="preserve">то  </t>
    </r>
    <r>
      <rPr>
        <b/>
        <i/>
        <sz val="10"/>
        <rFont val="Arial Cyr"/>
        <family val="0"/>
      </rPr>
      <t>T=t/K</t>
    </r>
    <r>
      <rPr>
        <i/>
        <sz val="10"/>
        <rFont val="Arial Cyr"/>
        <family val="0"/>
      </rPr>
      <t xml:space="preserve">. </t>
    </r>
  </si>
  <si>
    <t>то</t>
  </si>
  <si>
    <t>Если m - количество начислений в год</t>
  </si>
  <si>
    <t>Ответ: ~165 650 тыс руб</t>
  </si>
  <si>
    <t>3. Комбинированная схема:</t>
  </si>
  <si>
    <t>Ответ: 168 000 тыс руб</t>
  </si>
  <si>
    <r>
      <t xml:space="preserve">1. Вклад в сумме </t>
    </r>
    <r>
      <rPr>
        <b/>
        <i/>
        <sz val="10"/>
        <rFont val="Arial Cyr"/>
        <family val="0"/>
      </rPr>
      <t>100 000</t>
    </r>
    <r>
      <rPr>
        <i/>
        <sz val="10"/>
        <rFont val="Arial Cyr"/>
        <family val="0"/>
      </rPr>
      <t xml:space="preserve"> руб. вносится в банк под </t>
    </r>
    <r>
      <rPr>
        <b/>
        <i/>
        <sz val="10"/>
        <rFont val="Arial Cyr"/>
        <family val="0"/>
      </rPr>
      <t>40 %</t>
    </r>
    <r>
      <rPr>
        <i/>
        <sz val="10"/>
        <rFont val="Arial Cyr"/>
        <family val="0"/>
      </rPr>
      <t xml:space="preserve"> годовых на </t>
    </r>
    <r>
      <rPr>
        <b/>
        <i/>
        <sz val="10"/>
        <rFont val="Arial Cyr"/>
        <family val="0"/>
      </rPr>
      <t xml:space="preserve">1,5 </t>
    </r>
    <r>
      <rPr>
        <i/>
        <sz val="10"/>
        <rFont val="Arial Cyr"/>
        <family val="0"/>
      </rPr>
      <t xml:space="preserve">года.. </t>
    </r>
  </si>
  <si>
    <t xml:space="preserve">2. Определить сумму первоначального вклада, </t>
  </si>
  <si>
    <t>Ежегодная выплата</t>
  </si>
  <si>
    <t>лет</t>
  </si>
  <si>
    <t>годовых</t>
  </si>
  <si>
    <t>Указание. Используйте финансовыую функцию ПС</t>
  </si>
  <si>
    <t xml:space="preserve">При выплате  в начале периода: </t>
  </si>
  <si>
    <t>При выплате в конце периода:</t>
  </si>
  <si>
    <t xml:space="preserve">Ответ: 23,308980 млн. руб. </t>
  </si>
  <si>
    <t xml:space="preserve">Ответ: 14,126655 млн. руб. </t>
  </si>
  <si>
    <t>Время</t>
  </si>
  <si>
    <t>Сумма</t>
  </si>
  <si>
    <t>Указание, Используйте следствие из формул расчетов задания 1</t>
  </si>
  <si>
    <t>сложные проценты</t>
  </si>
  <si>
    <t>комбинированная схема</t>
  </si>
  <si>
    <t>Расчет:</t>
  </si>
  <si>
    <t>Ответ: 12,93 млн. руб.</t>
  </si>
  <si>
    <t>Ответ: 12,755 млн. руб.</t>
  </si>
  <si>
    <t>руб.</t>
  </si>
  <si>
    <r>
      <t>Размер первого платежа (S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>)</t>
    </r>
  </si>
  <si>
    <r>
      <t>Размер второго платежа (S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>)</t>
    </r>
  </si>
  <si>
    <t>Процентная ставка p</t>
  </si>
  <si>
    <t xml:space="preserve">заменяются одним платежом со сроком V=1.08.1999 г. </t>
  </si>
  <si>
    <t xml:space="preserve">Найти величину консолидированного платежа, </t>
  </si>
  <si>
    <r>
      <t xml:space="preserve">если используются простые проценты при ставке </t>
    </r>
    <r>
      <rPr>
        <b/>
        <i/>
        <sz val="10"/>
        <rFont val="Arial Cyr"/>
        <family val="0"/>
      </rPr>
      <t>р =  80%</t>
    </r>
    <r>
      <rPr>
        <i/>
        <sz val="10"/>
        <rFont val="Arial Cyr"/>
        <family val="0"/>
      </rPr>
      <t xml:space="preserve"> годовых. </t>
    </r>
  </si>
  <si>
    <r>
      <t>Размер третьегоо платежа (S</t>
    </r>
    <r>
      <rPr>
        <i/>
        <vertAlign val="subscript"/>
        <sz val="10"/>
        <rFont val="Arial Cyr"/>
        <family val="0"/>
      </rPr>
      <t>3</t>
    </r>
    <r>
      <rPr>
        <i/>
        <sz val="10"/>
        <rFont val="Arial Cyr"/>
        <family val="0"/>
      </rPr>
      <t>)</t>
    </r>
  </si>
  <si>
    <r>
      <t>Размер первого платежа S</t>
    </r>
    <r>
      <rPr>
        <i/>
        <vertAlign val="subscript"/>
        <sz val="10"/>
        <rFont val="Arial Cyr"/>
        <family val="0"/>
      </rPr>
      <t>1</t>
    </r>
  </si>
  <si>
    <r>
      <t>Размер второго платежа S</t>
    </r>
    <r>
      <rPr>
        <i/>
        <vertAlign val="subscript"/>
        <sz val="10"/>
        <rFont val="Arial Cyr"/>
        <family val="0"/>
      </rPr>
      <t>2</t>
    </r>
  </si>
  <si>
    <r>
      <t>Дата первого платежа V</t>
    </r>
    <r>
      <rPr>
        <i/>
        <vertAlign val="subscript"/>
        <sz val="10"/>
        <rFont val="Arial Cyr"/>
        <family val="0"/>
      </rPr>
      <t>1</t>
    </r>
  </si>
  <si>
    <r>
      <t>Дата второго платежа V</t>
    </r>
    <r>
      <rPr>
        <i/>
        <vertAlign val="subscript"/>
        <sz val="10"/>
        <rFont val="Arial Cyr"/>
        <family val="0"/>
      </rPr>
      <t>2</t>
    </r>
  </si>
  <si>
    <r>
      <t>Дата первого платежа (V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>)</t>
    </r>
  </si>
  <si>
    <r>
      <t>Дата второго платежа (V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>)</t>
    </r>
  </si>
  <si>
    <r>
      <t>Дата третьего платежа (V</t>
    </r>
    <r>
      <rPr>
        <i/>
        <vertAlign val="subscript"/>
        <sz val="10"/>
        <rFont val="Arial Cyr"/>
        <family val="0"/>
      </rPr>
      <t>3</t>
    </r>
    <r>
      <rPr>
        <i/>
        <sz val="10"/>
        <rFont val="Arial Cyr"/>
        <family val="0"/>
      </rPr>
      <t>)</t>
    </r>
  </si>
  <si>
    <t>Дата нового платежа V</t>
  </si>
  <si>
    <t>дней</t>
  </si>
  <si>
    <r>
      <t>А= А</t>
    </r>
    <r>
      <rPr>
        <i/>
        <vertAlign val="subscript"/>
        <sz val="10"/>
        <rFont val="Arial Cyr"/>
        <family val="0"/>
      </rPr>
      <t>0</t>
    </r>
    <r>
      <rPr>
        <i/>
        <sz val="10"/>
        <rFont val="Arial Cyr"/>
        <family val="0"/>
      </rPr>
      <t>(1+p)</t>
    </r>
    <r>
      <rPr>
        <i/>
        <vertAlign val="superscript"/>
        <sz val="10"/>
        <rFont val="Arial Cyr"/>
        <family val="0"/>
      </rPr>
      <t>T</t>
    </r>
  </si>
  <si>
    <r>
      <t>А= А</t>
    </r>
    <r>
      <rPr>
        <i/>
        <vertAlign val="subscript"/>
        <sz val="10"/>
        <rFont val="Arial Cyr"/>
        <family val="0"/>
      </rPr>
      <t>0</t>
    </r>
    <r>
      <rPr>
        <i/>
        <sz val="10"/>
        <rFont val="Arial Cyr"/>
        <family val="0"/>
      </rPr>
      <t>(1+p)</t>
    </r>
    <r>
      <rPr>
        <i/>
        <vertAlign val="superscript"/>
        <sz val="10"/>
        <rFont val="Arial Cyr"/>
        <family val="0"/>
      </rPr>
      <t>n</t>
    </r>
    <r>
      <rPr>
        <i/>
        <sz val="10"/>
        <rFont val="Arial Cyr"/>
        <family val="0"/>
      </rPr>
      <t>(1+p τ)</t>
    </r>
  </si>
  <si>
    <r>
      <t>А= А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(1+p)</t>
    </r>
    <r>
      <rPr>
        <i/>
        <vertAlign val="superscript"/>
        <sz val="10"/>
        <rFont val="Times New Roman"/>
        <family val="1"/>
      </rPr>
      <t>T</t>
    </r>
  </si>
  <si>
    <r>
      <t>А= А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(1+p)</t>
    </r>
    <r>
      <rPr>
        <i/>
        <vertAlign val="superscript"/>
        <sz val="10"/>
        <rFont val="Times New Roman"/>
        <family val="1"/>
      </rPr>
      <t>n</t>
    </r>
    <r>
      <rPr>
        <i/>
        <sz val="10"/>
        <rFont val="Times New Roman"/>
        <family val="1"/>
      </rPr>
      <t>(1+pτ).</t>
    </r>
  </si>
  <si>
    <r>
      <t>n</t>
    </r>
    <r>
      <rPr>
        <sz val="10"/>
        <rFont val="Arial Cyr"/>
        <family val="0"/>
      </rPr>
      <t xml:space="preserve"> – целая часть </t>
    </r>
    <r>
      <rPr>
        <b/>
        <i/>
        <sz val="10"/>
        <rFont val="Arial Cyr"/>
        <family val="0"/>
      </rPr>
      <t>Т</t>
    </r>
    <r>
      <rPr>
        <sz val="10"/>
        <rFont val="Arial Cyr"/>
        <family val="0"/>
      </rPr>
      <t xml:space="preserve">, </t>
    </r>
    <r>
      <rPr>
        <b/>
        <i/>
        <sz val="10"/>
        <rFont val="Arial Cyr"/>
        <family val="0"/>
      </rPr>
      <t>τ</t>
    </r>
    <r>
      <rPr>
        <sz val="10"/>
        <rFont val="Arial Cyr"/>
        <family val="0"/>
      </rPr>
      <t xml:space="preserve"> – дробная часть </t>
    </r>
    <r>
      <rPr>
        <b/>
        <i/>
        <sz val="10"/>
        <rFont val="Arial Cyr"/>
        <family val="0"/>
      </rPr>
      <t>Т</t>
    </r>
    <r>
      <rPr>
        <sz val="10"/>
        <rFont val="Arial Cyr"/>
        <family val="0"/>
      </rPr>
      <t>, то</t>
    </r>
  </si>
  <si>
    <r>
      <t>А= А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(1+pT)= А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(1+p t/K)</t>
    </r>
  </si>
  <si>
    <r>
      <t>Т</t>
    </r>
    <r>
      <rPr>
        <i/>
        <sz val="10"/>
        <rFont val="Arial Cyr"/>
        <family val="0"/>
      </rPr>
      <t>&gt;1</t>
    </r>
    <r>
      <rPr>
        <sz val="10"/>
        <rFont val="Arial Cyr"/>
        <family val="0"/>
      </rPr>
      <t xml:space="preserve"> и не является целым числом. </t>
    </r>
  </si>
  <si>
    <r>
      <t>Период продления срока (пролонгации) первого платежа t</t>
    </r>
    <r>
      <rPr>
        <i/>
        <vertAlign val="subscript"/>
        <sz val="10"/>
        <rFont val="Arial Cyr"/>
        <family val="0"/>
      </rPr>
      <t>1</t>
    </r>
  </si>
  <si>
    <r>
      <t>Период продления срока (пролонгации) второго платежа t</t>
    </r>
    <r>
      <rPr>
        <i/>
        <vertAlign val="subscript"/>
        <sz val="10"/>
        <rFont val="Arial Cyr"/>
        <family val="0"/>
      </rPr>
      <t>2</t>
    </r>
  </si>
  <si>
    <r>
      <t>Наращенная сумма для первого платежа S</t>
    </r>
    <r>
      <rPr>
        <i/>
        <vertAlign val="subscript"/>
        <sz val="10"/>
        <rFont val="Arial Cyr"/>
        <family val="0"/>
      </rPr>
      <t>1-1</t>
    </r>
    <r>
      <rPr>
        <i/>
        <sz val="10"/>
        <rFont val="Arial Cyr"/>
        <family val="0"/>
      </rPr>
      <t>=S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>(1+pt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>/К)</t>
    </r>
  </si>
  <si>
    <r>
      <t>Наращенная сумма для первого платежа S</t>
    </r>
    <r>
      <rPr>
        <i/>
        <vertAlign val="subscript"/>
        <sz val="10"/>
        <rFont val="Arial Cyr"/>
        <family val="0"/>
      </rPr>
      <t>2-1</t>
    </r>
    <r>
      <rPr>
        <i/>
        <sz val="10"/>
        <rFont val="Arial Cyr"/>
        <family val="0"/>
      </rPr>
      <t>=S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>(1+pt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>/К)</t>
    </r>
  </si>
  <si>
    <t>Величина консолидированного платежа</t>
  </si>
  <si>
    <t>Указание:</t>
  </si>
  <si>
    <t>Для расчета используется формула:</t>
  </si>
  <si>
    <r>
      <t>где t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 xml:space="preserve"> =  V – V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>,  t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 xml:space="preserve"> = V – V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 xml:space="preserve"> ,…, t</t>
    </r>
    <r>
      <rPr>
        <i/>
        <vertAlign val="subscript"/>
        <sz val="10"/>
        <rFont val="Arial Cyr"/>
        <family val="0"/>
      </rPr>
      <t>n</t>
    </r>
    <r>
      <rPr>
        <i/>
        <sz val="10"/>
        <rFont val="Arial Cyr"/>
        <family val="0"/>
      </rPr>
      <t xml:space="preserve"> = V – V</t>
    </r>
    <r>
      <rPr>
        <i/>
        <vertAlign val="subscript"/>
        <sz val="10"/>
        <rFont val="Arial Cyr"/>
        <family val="0"/>
      </rPr>
      <t>n</t>
    </r>
    <r>
      <rPr>
        <i/>
        <sz val="10"/>
        <rFont val="Arial Cyr"/>
        <family val="0"/>
      </rPr>
      <t>, K=360</t>
    </r>
  </si>
  <si>
    <t>Для расчетов используйте формулу</t>
  </si>
  <si>
    <r>
      <t>Период продления (пролонгации) первого  платежа t</t>
    </r>
    <r>
      <rPr>
        <i/>
        <vertAlign val="subscript"/>
        <sz val="10"/>
        <rFont val="Arial Cyr"/>
        <family val="0"/>
      </rPr>
      <t>1</t>
    </r>
  </si>
  <si>
    <r>
      <t>Период продления (пролонгации) второго платежа t</t>
    </r>
    <r>
      <rPr>
        <i/>
        <vertAlign val="subscript"/>
        <sz val="10"/>
        <rFont val="Arial Cyr"/>
        <family val="0"/>
      </rPr>
      <t>2</t>
    </r>
  </si>
  <si>
    <r>
      <t>Период сокращения срока третьего платежа t</t>
    </r>
    <r>
      <rPr>
        <i/>
        <vertAlign val="subscript"/>
        <sz val="10"/>
        <rFont val="Arial Cyr"/>
        <family val="0"/>
      </rPr>
      <t>3</t>
    </r>
  </si>
  <si>
    <r>
      <t>Наращенная сумма для первого платежа S</t>
    </r>
    <r>
      <rPr>
        <i/>
        <vertAlign val="subscript"/>
        <sz val="10"/>
        <rFont val="Arial Cyr"/>
        <family val="0"/>
      </rPr>
      <t>2-1</t>
    </r>
    <r>
      <rPr>
        <i/>
        <sz val="10"/>
        <rFont val="Arial Cyr"/>
        <family val="0"/>
      </rPr>
      <t>=S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>(1+pt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>/К)</t>
    </r>
    <r>
      <rPr>
        <i/>
        <vertAlign val="superscript"/>
        <sz val="10"/>
        <rFont val="Arial Cyr"/>
        <family val="0"/>
      </rPr>
      <t>-1</t>
    </r>
  </si>
  <si>
    <t>Ответ: ~477 тыс. руб.</t>
  </si>
  <si>
    <t xml:space="preserve">Заемщик должен кредитору три различных суммы S1=1 000 руб., V1=11.03.2000г.; </t>
  </si>
  <si>
    <t xml:space="preserve">S2=2 000 руб., V2=20.04.2000 г.; S3=5 000 руб., V3=6.05.2000 г. и желает погасить долг одним единовременным платежом 8 000 руб. </t>
  </si>
  <si>
    <t>Определите дату этого платежа, считая  ставку процентов для всех платежей одинаковой.</t>
  </si>
  <si>
    <r>
      <t>Величина t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 xml:space="preserve"> первого платежа</t>
    </r>
  </si>
  <si>
    <r>
      <t>Величина t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 xml:space="preserve"> второго платежа</t>
    </r>
  </si>
  <si>
    <r>
      <t>Величина t</t>
    </r>
    <r>
      <rPr>
        <vertAlign val="subscript"/>
        <sz val="10"/>
        <rFont val="Arial Cyr"/>
        <family val="0"/>
      </rPr>
      <t>3</t>
    </r>
    <r>
      <rPr>
        <sz val="10"/>
        <rFont val="Arial Cyr"/>
        <family val="0"/>
      </rPr>
      <t xml:space="preserve"> третьего платежа</t>
    </r>
  </si>
  <si>
    <t>Указание</t>
  </si>
  <si>
    <t>Используются обозначения и формулы:</t>
  </si>
  <si>
    <t>Величина t</t>
  </si>
  <si>
    <t xml:space="preserve">Выполнить расчет долгосрочного кредита при следующих условиях: </t>
  </si>
  <si>
    <t xml:space="preserve">сумма кредита – 24 млн. рублей, кредит взят на 5 лет в 1998 году, годовая ставка – 9%. </t>
  </si>
  <si>
    <t>Построить диаграмму, в которой отображается динамика изменения остатка и выплат за кредит и проценты.</t>
  </si>
  <si>
    <t>Сумма кредита</t>
  </si>
  <si>
    <t>Срок</t>
  </si>
  <si>
    <t>Ставка</t>
  </si>
  <si>
    <t>Долг (БС)</t>
  </si>
  <si>
    <t>Выплата (ПЛТ)</t>
  </si>
  <si>
    <t xml:space="preserve">Остаток=Долг-Выплата </t>
  </si>
  <si>
    <t>Погашение осн. долга (ОСПЛТ)</t>
  </si>
  <si>
    <t>Погашение процентов (ПРПЛТ)</t>
  </si>
  <si>
    <t>№ периода</t>
  </si>
  <si>
    <t xml:space="preserve">Аннуитет — ряд постоянных денежных выплат, делаемых в течение длительного периода. </t>
  </si>
  <si>
    <r>
      <t>t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 xml:space="preserve"> =  V</t>
    </r>
    <r>
      <rPr>
        <i/>
        <vertAlign val="subscript"/>
        <sz val="10"/>
        <rFont val="Arial Cyr"/>
        <family val="0"/>
      </rPr>
      <t xml:space="preserve">n </t>
    </r>
    <r>
      <rPr>
        <i/>
        <sz val="10"/>
        <rFont val="Arial Cyr"/>
        <family val="0"/>
      </rPr>
      <t>– V</t>
    </r>
    <r>
      <rPr>
        <i/>
        <vertAlign val="subscript"/>
        <sz val="10"/>
        <rFont val="Arial Cyr"/>
        <family val="0"/>
      </rPr>
      <t>1</t>
    </r>
    <r>
      <rPr>
        <i/>
        <sz val="10"/>
        <rFont val="Arial Cyr"/>
        <family val="0"/>
      </rPr>
      <t>,  t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 xml:space="preserve"> = V</t>
    </r>
    <r>
      <rPr>
        <i/>
        <vertAlign val="subscript"/>
        <sz val="10"/>
        <rFont val="Arial Cyr"/>
        <family val="0"/>
      </rPr>
      <t>n</t>
    </r>
    <r>
      <rPr>
        <i/>
        <sz val="10"/>
        <rFont val="Arial Cyr"/>
        <family val="0"/>
      </rPr>
      <t xml:space="preserve"> – V</t>
    </r>
    <r>
      <rPr>
        <i/>
        <vertAlign val="subscript"/>
        <sz val="10"/>
        <rFont val="Arial Cyr"/>
        <family val="0"/>
      </rPr>
      <t>2</t>
    </r>
    <r>
      <rPr>
        <i/>
        <sz val="10"/>
        <rFont val="Arial Cyr"/>
        <family val="0"/>
      </rPr>
      <t xml:space="preserve"> ,…, </t>
    </r>
    <r>
      <rPr>
        <i/>
        <sz val="10"/>
        <color indexed="10"/>
        <rFont val="Arial Cyr"/>
        <family val="0"/>
      </rPr>
      <t>t</t>
    </r>
    <r>
      <rPr>
        <i/>
        <vertAlign val="subscript"/>
        <sz val="10"/>
        <color indexed="10"/>
        <rFont val="Arial Cyr"/>
        <family val="0"/>
      </rPr>
      <t>n</t>
    </r>
    <r>
      <rPr>
        <i/>
        <sz val="10"/>
        <color indexed="10"/>
        <rFont val="Arial Cyr"/>
        <family val="0"/>
      </rPr>
      <t xml:space="preserve"> = V</t>
    </r>
    <r>
      <rPr>
        <i/>
        <vertAlign val="subscript"/>
        <sz val="10"/>
        <color indexed="10"/>
        <rFont val="Arial Cyr"/>
        <family val="0"/>
      </rPr>
      <t>n</t>
    </r>
    <r>
      <rPr>
        <i/>
        <sz val="10"/>
        <color indexed="10"/>
        <rFont val="Arial Cyr"/>
        <family val="0"/>
      </rPr>
      <t xml:space="preserve"> – V</t>
    </r>
    <r>
      <rPr>
        <i/>
        <vertAlign val="subscript"/>
        <sz val="10"/>
        <color indexed="10"/>
        <rFont val="Arial Cyr"/>
        <family val="0"/>
      </rPr>
      <t>n</t>
    </r>
    <r>
      <rPr>
        <i/>
        <sz val="10"/>
        <color indexed="10"/>
        <rFont val="Arial Cyr"/>
        <family val="0"/>
      </rPr>
      <t>,</t>
    </r>
    <r>
      <rPr>
        <i/>
        <sz val="10"/>
        <color indexed="12"/>
        <rFont val="Arial Cyr"/>
        <family val="0"/>
      </rPr>
      <t xml:space="preserve"> t = V</t>
    </r>
    <r>
      <rPr>
        <i/>
        <vertAlign val="subscript"/>
        <sz val="10"/>
        <color indexed="12"/>
        <rFont val="Arial Cyr"/>
        <family val="0"/>
      </rPr>
      <t>n</t>
    </r>
    <r>
      <rPr>
        <i/>
        <sz val="10"/>
        <color indexed="12"/>
        <rFont val="Arial Cyr"/>
        <family val="0"/>
      </rPr>
      <t>– V</t>
    </r>
  </si>
  <si>
    <r>
      <t>Дата консолидированного платежа V</t>
    </r>
    <r>
      <rPr>
        <i/>
        <vertAlign val="subscript"/>
        <sz val="10"/>
        <rFont val="Arial Cyr"/>
        <family val="0"/>
      </rPr>
      <t>t</t>
    </r>
  </si>
  <si>
    <r>
      <t>t= (S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t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+ S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t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+…+ S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t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)/( S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+S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+…+S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) ==&gt; V</t>
    </r>
    <r>
      <rPr>
        <i/>
        <vertAlign val="subscript"/>
        <sz val="10"/>
        <rFont val="Times New Roman"/>
        <family val="1"/>
      </rPr>
      <t xml:space="preserve">t </t>
    </r>
    <r>
      <rPr>
        <i/>
        <sz val="10"/>
        <rFont val="Times New Roman"/>
        <family val="1"/>
      </rPr>
      <t>= V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 xml:space="preserve"> – t</t>
    </r>
  </si>
  <si>
    <t>Ответ: ~261 тыс. руб.</t>
  </si>
  <si>
    <t>Ответ: 25.04.2000г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</si>
</sst>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d/m/yyyy;@"/>
    <numFmt numFmtId="171" formatCode="dd\.mm\.yyyy;@"/>
    <numFmt numFmtId="172" formatCode="dd\.mm\.yyyy"/>
    <numFmt numFmtId="173" formatCode="dd\.mm\.yy"/>
    <numFmt numFmtId="174" formatCode="dd\.mm\.yy;@"/>
    <numFmt numFmtId="175" formatCode="yyyy/mm/dd;@"/>
  </numFmts>
  <fonts count="1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vertAlign val="sub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vertAlign val="subscript"/>
      <sz val="10"/>
      <name val="Arial Cyr"/>
      <family val="0"/>
    </font>
    <font>
      <i/>
      <vertAlign val="superscript"/>
      <sz val="10"/>
      <name val="Arial Cyr"/>
      <family val="0"/>
    </font>
    <font>
      <i/>
      <vertAlign val="superscript"/>
      <sz val="10"/>
      <name val="Times New Roman"/>
      <family val="1"/>
    </font>
    <font>
      <vertAlign val="subscript"/>
      <sz val="10"/>
      <name val="Arial Cyr"/>
      <family val="0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i/>
      <vertAlign val="subscript"/>
      <sz val="10"/>
      <color indexed="10"/>
      <name val="Arial Cyr"/>
      <family val="0"/>
    </font>
    <font>
      <i/>
      <sz val="10"/>
      <color indexed="12"/>
      <name val="Arial Cyr"/>
      <family val="0"/>
    </font>
    <font>
      <i/>
      <vertAlign val="subscript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9" fontId="7" fillId="2" borderId="0" xfId="17" applyFont="1" applyFill="1" applyAlignment="1">
      <alignment/>
    </xf>
    <xf numFmtId="168" fontId="7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5" fontId="7" fillId="2" borderId="0" xfId="0" applyNumberFormat="1" applyFont="1" applyFill="1" applyAlignment="1">
      <alignment/>
    </xf>
    <xf numFmtId="9" fontId="7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4" fontId="0" fillId="3" borderId="2" xfId="0" applyNumberFormat="1" applyFill="1" applyBorder="1" applyAlignment="1">
      <alignment/>
    </xf>
    <xf numFmtId="8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4" xfId="0" applyNumberFormat="1" applyFill="1" applyBorder="1" applyAlignment="1">
      <alignment/>
    </xf>
    <xf numFmtId="0" fontId="12" fillId="3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7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38.00390625" style="0" customWidth="1"/>
    <col min="2" max="2" width="12.25390625" style="0" customWidth="1"/>
    <col min="3" max="3" width="24.125" style="0" customWidth="1"/>
  </cols>
  <sheetData>
    <row r="1" ht="12.75">
      <c r="A1" s="1" t="s">
        <v>31</v>
      </c>
    </row>
    <row r="2" ht="12.75">
      <c r="A2" s="1" t="s">
        <v>10</v>
      </c>
    </row>
    <row r="4" spans="1:3" ht="12.75">
      <c r="A4" s="7" t="s">
        <v>11</v>
      </c>
      <c r="B4" s="4">
        <v>100000</v>
      </c>
      <c r="C4" s="3" t="s">
        <v>16</v>
      </c>
    </row>
    <row r="5" spans="1:3" ht="12.75">
      <c r="A5" s="7" t="s">
        <v>13</v>
      </c>
      <c r="B5" s="5">
        <v>0.4</v>
      </c>
      <c r="C5" s="3" t="s">
        <v>15</v>
      </c>
    </row>
    <row r="6" spans="1:3" ht="12.75">
      <c r="A6" s="7" t="s">
        <v>14</v>
      </c>
      <c r="B6" s="6">
        <v>1.5</v>
      </c>
      <c r="C6" s="3" t="s">
        <v>17</v>
      </c>
    </row>
    <row r="7" spans="2:3" ht="12.75">
      <c r="B7" s="4"/>
      <c r="C7" s="3"/>
    </row>
    <row r="8" ht="12.75">
      <c r="A8" s="1" t="s">
        <v>21</v>
      </c>
    </row>
    <row r="9" ht="12.75">
      <c r="A9" s="3" t="s">
        <v>22</v>
      </c>
    </row>
    <row r="10" ht="12.75">
      <c r="A10" s="3" t="s">
        <v>23</v>
      </c>
    </row>
    <row r="11" ht="12.75">
      <c r="A11" s="3" t="s">
        <v>24</v>
      </c>
    </row>
    <row r="12" ht="12.75">
      <c r="A12" s="1" t="s">
        <v>25</v>
      </c>
    </row>
    <row r="14" ht="13.5" thickBot="1"/>
    <row r="15" spans="1:3" ht="13.5" thickBot="1">
      <c r="A15" s="3" t="s">
        <v>18</v>
      </c>
      <c r="B15" s="14"/>
      <c r="C15" s="3" t="s">
        <v>20</v>
      </c>
    </row>
    <row r="16" ht="14.25">
      <c r="A16" s="15" t="s">
        <v>71</v>
      </c>
    </row>
    <row r="17" ht="13.5" thickBot="1"/>
    <row r="18" spans="1:3" ht="13.5" thickBot="1">
      <c r="A18" s="3" t="s">
        <v>19</v>
      </c>
      <c r="B18" s="14"/>
      <c r="C18" s="3" t="s">
        <v>28</v>
      </c>
    </row>
    <row r="19" ht="15">
      <c r="A19" s="15" t="s">
        <v>68</v>
      </c>
    </row>
    <row r="20" ht="12.75">
      <c r="A20" t="s">
        <v>27</v>
      </c>
    </row>
    <row r="21" ht="12.75">
      <c r="A21" t="s">
        <v>26</v>
      </c>
    </row>
    <row r="24" ht="13.5" thickBot="1"/>
    <row r="25" spans="1:3" ht="13.5" thickBot="1">
      <c r="A25" s="3" t="s">
        <v>29</v>
      </c>
      <c r="B25" s="14"/>
      <c r="C25" s="3" t="s">
        <v>30</v>
      </c>
    </row>
    <row r="26" ht="12.75">
      <c r="A26" s="3" t="s">
        <v>72</v>
      </c>
    </row>
    <row r="27" ht="13.5" customHeight="1">
      <c r="A27" s="16" t="s">
        <v>70</v>
      </c>
    </row>
    <row r="28" ht="15">
      <c r="A28" s="15" t="s">
        <v>69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57027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1" sqref="B11"/>
    </sheetView>
  </sheetViews>
  <sheetFormatPr defaultColWidth="9.00390625" defaultRowHeight="12.75"/>
  <cols>
    <col min="1" max="1" width="29.875" style="0" customWidth="1"/>
    <col min="2" max="2" width="20.75390625" style="0" customWidth="1"/>
    <col min="3" max="3" width="9.00390625" style="0" customWidth="1"/>
  </cols>
  <sheetData>
    <row r="1" ht="12.75">
      <c r="A1" s="1" t="s">
        <v>32</v>
      </c>
    </row>
    <row r="2" ht="12.75">
      <c r="A2" s="1" t="s">
        <v>3</v>
      </c>
    </row>
    <row r="3" ht="12.75">
      <c r="A3" s="1" t="s">
        <v>4</v>
      </c>
    </row>
    <row r="4" ht="12.75">
      <c r="A4" s="1"/>
    </row>
    <row r="5" spans="1:3" ht="12.75">
      <c r="A5" s="8" t="s">
        <v>33</v>
      </c>
      <c r="B5" s="4">
        <v>10000000</v>
      </c>
      <c r="C5" s="1" t="s">
        <v>16</v>
      </c>
    </row>
    <row r="6" spans="1:3" ht="12.75">
      <c r="A6" s="8" t="s">
        <v>12</v>
      </c>
      <c r="B6" s="5">
        <v>0.65</v>
      </c>
      <c r="C6" s="1" t="s">
        <v>35</v>
      </c>
    </row>
    <row r="7" spans="1:3" ht="12.75">
      <c r="A7" s="8" t="s">
        <v>41</v>
      </c>
      <c r="B7" s="4">
        <v>5</v>
      </c>
      <c r="C7" s="1" t="s">
        <v>34</v>
      </c>
    </row>
    <row r="9" ht="12.75">
      <c r="A9" s="1" t="s">
        <v>36</v>
      </c>
    </row>
    <row r="10" ht="13.5" thickBot="1"/>
    <row r="11" spans="1:3" ht="12.75">
      <c r="A11" s="2" t="s">
        <v>37</v>
      </c>
      <c r="B11" s="13"/>
      <c r="C11" s="3" t="s">
        <v>39</v>
      </c>
    </row>
    <row r="12" spans="1:3" ht="13.5" thickBot="1">
      <c r="A12" s="2" t="s">
        <v>38</v>
      </c>
      <c r="B12" s="11"/>
      <c r="C12" s="3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5" sqref="B15"/>
    </sheetView>
  </sheetViews>
  <sheetFormatPr defaultColWidth="9.00390625" defaultRowHeight="12.75"/>
  <cols>
    <col min="1" max="1" width="23.00390625" style="0" customWidth="1"/>
    <col min="2" max="2" width="18.125" style="0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1" t="s">
        <v>0</v>
      </c>
    </row>
    <row r="5" spans="1:3" ht="12.75">
      <c r="A5" s="8" t="s">
        <v>41</v>
      </c>
      <c r="B5" s="6">
        <v>2.5</v>
      </c>
      <c r="C5" t="s">
        <v>17</v>
      </c>
    </row>
    <row r="6" spans="1:3" ht="12.75">
      <c r="A6" s="8" t="s">
        <v>42</v>
      </c>
      <c r="B6" s="4">
        <v>30000000</v>
      </c>
      <c r="C6" t="s">
        <v>16</v>
      </c>
    </row>
    <row r="7" spans="1:3" ht="12.75">
      <c r="A7" s="8" t="s">
        <v>12</v>
      </c>
      <c r="B7" s="5">
        <v>0.4</v>
      </c>
      <c r="C7" t="s">
        <v>35</v>
      </c>
    </row>
    <row r="10" ht="12.75">
      <c r="A10" s="2" t="s">
        <v>43</v>
      </c>
    </row>
    <row r="11" spans="1:2" ht="15.75">
      <c r="A11" s="8" t="s">
        <v>44</v>
      </c>
      <c r="B11" s="1" t="s">
        <v>66</v>
      </c>
    </row>
    <row r="12" spans="1:2" ht="15.75">
      <c r="A12" s="8" t="s">
        <v>45</v>
      </c>
      <c r="B12" s="1" t="s">
        <v>67</v>
      </c>
    </row>
    <row r="14" ht="13.5" thickBot="1">
      <c r="A14" t="s">
        <v>46</v>
      </c>
    </row>
    <row r="15" spans="1:3" ht="12.75">
      <c r="A15" s="8" t="s">
        <v>44</v>
      </c>
      <c r="B15" s="12"/>
      <c r="C15" s="3" t="s">
        <v>47</v>
      </c>
    </row>
    <row r="16" spans="1:3" ht="13.5" thickBot="1">
      <c r="A16" s="8" t="s">
        <v>45</v>
      </c>
      <c r="B16" s="11"/>
      <c r="C16" s="3" t="s">
        <v>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1">
      <selection activeCell="B23" sqref="B23"/>
    </sheetView>
  </sheetViews>
  <sheetFormatPr defaultColWidth="9.00390625" defaultRowHeight="12.75"/>
  <cols>
    <col min="1" max="1" width="54.75390625" style="0" customWidth="1"/>
    <col min="2" max="2" width="19.375" style="0" customWidth="1"/>
  </cols>
  <sheetData>
    <row r="1" ht="14.25">
      <c r="A1" s="1" t="s">
        <v>8</v>
      </c>
    </row>
    <row r="2" ht="12.75">
      <c r="A2" s="1" t="s">
        <v>5</v>
      </c>
    </row>
    <row r="3" ht="12.75">
      <c r="A3" s="1" t="s">
        <v>6</v>
      </c>
    </row>
    <row r="4" ht="12.75">
      <c r="A4" s="1" t="s">
        <v>7</v>
      </c>
    </row>
    <row r="5" ht="6.75" customHeight="1">
      <c r="A5" s="1"/>
    </row>
    <row r="6" spans="1:3" ht="15.75">
      <c r="A6" s="1" t="s">
        <v>57</v>
      </c>
      <c r="B6" s="4">
        <v>100000</v>
      </c>
      <c r="C6" s="1" t="s">
        <v>49</v>
      </c>
    </row>
    <row r="7" spans="1:3" ht="15.75">
      <c r="A7" s="1" t="s">
        <v>58</v>
      </c>
      <c r="B7" s="4">
        <v>150000</v>
      </c>
      <c r="C7" s="1" t="s">
        <v>49</v>
      </c>
    </row>
    <row r="8" ht="4.5" customHeight="1"/>
    <row r="9" spans="1:2" ht="15.75">
      <c r="A9" s="1" t="s">
        <v>59</v>
      </c>
      <c r="B9" s="9"/>
    </row>
    <row r="10" spans="1:2" ht="15.75">
      <c r="A10" s="1" t="s">
        <v>60</v>
      </c>
      <c r="B10" s="9"/>
    </row>
    <row r="11" ht="6" customHeight="1"/>
    <row r="12" spans="1:2" ht="12.75">
      <c r="A12" s="1" t="s">
        <v>64</v>
      </c>
      <c r="B12" s="9"/>
    </row>
    <row r="13" spans="1:3" ht="12.75">
      <c r="A13" s="1" t="s">
        <v>52</v>
      </c>
      <c r="B13" s="10">
        <v>0.5</v>
      </c>
      <c r="C13" s="1" t="s">
        <v>35</v>
      </c>
    </row>
    <row r="14" spans="1:3" ht="4.5" customHeight="1">
      <c r="A14" s="1"/>
      <c r="C14" s="1"/>
    </row>
    <row r="15" spans="1:3" ht="12.75">
      <c r="A15" s="1" t="s">
        <v>78</v>
      </c>
      <c r="C15" s="1"/>
    </row>
    <row r="16" spans="1:3" ht="12.75">
      <c r="A16" s="1" t="s">
        <v>79</v>
      </c>
      <c r="C16" s="1"/>
    </row>
    <row r="20" ht="15.75">
      <c r="A20" s="1" t="s">
        <v>80</v>
      </c>
    </row>
    <row r="22" ht="13.5" thickBot="1">
      <c r="A22" s="1" t="s">
        <v>46</v>
      </c>
    </row>
    <row r="23" spans="1:3" ht="15.75">
      <c r="A23" s="1" t="s">
        <v>73</v>
      </c>
      <c r="B23" s="18"/>
      <c r="C23" s="1" t="s">
        <v>65</v>
      </c>
    </row>
    <row r="24" spans="1:3" ht="16.5" thickBot="1">
      <c r="A24" s="1" t="s">
        <v>74</v>
      </c>
      <c r="B24" s="19"/>
      <c r="C24" s="1" t="s">
        <v>65</v>
      </c>
    </row>
    <row r="25" ht="13.5" thickBot="1"/>
    <row r="26" spans="1:3" ht="15.75">
      <c r="A26" s="17" t="s">
        <v>75</v>
      </c>
      <c r="B26" s="18"/>
      <c r="C26" s="1" t="s">
        <v>49</v>
      </c>
    </row>
    <row r="27" spans="1:3" ht="16.5" thickBot="1">
      <c r="A27" s="17" t="s">
        <v>76</v>
      </c>
      <c r="B27" s="19"/>
      <c r="C27" s="1" t="s">
        <v>49</v>
      </c>
    </row>
    <row r="28" ht="13.5" thickBot="1"/>
    <row r="29" spans="1:4" ht="13.5" thickBot="1">
      <c r="A29" s="17" t="s">
        <v>77</v>
      </c>
      <c r="B29" s="14"/>
      <c r="C29" s="1" t="s">
        <v>49</v>
      </c>
      <c r="D29" s="3" t="s">
        <v>112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59498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3" sqref="B23"/>
    </sheetView>
  </sheetViews>
  <sheetFormatPr defaultColWidth="9.00390625" defaultRowHeight="12.75"/>
  <cols>
    <col min="1" max="1" width="55.375" style="0" customWidth="1"/>
    <col min="2" max="2" width="21.375" style="0" customWidth="1"/>
  </cols>
  <sheetData>
    <row r="1" ht="12.75">
      <c r="A1" s="1" t="s">
        <v>9</v>
      </c>
    </row>
    <row r="2" ht="12.75">
      <c r="A2" s="1" t="s">
        <v>53</v>
      </c>
    </row>
    <row r="3" ht="12.75">
      <c r="A3" s="1" t="s">
        <v>54</v>
      </c>
    </row>
    <row r="4" ht="12.75">
      <c r="A4" s="1" t="s">
        <v>55</v>
      </c>
    </row>
    <row r="5" ht="4.5" customHeight="1"/>
    <row r="6" spans="1:3" ht="15.75">
      <c r="A6" s="1" t="s">
        <v>50</v>
      </c>
      <c r="B6" s="4">
        <v>100000</v>
      </c>
      <c r="C6" s="1" t="s">
        <v>49</v>
      </c>
    </row>
    <row r="7" spans="1:3" ht="15.75">
      <c r="A7" s="1" t="s">
        <v>51</v>
      </c>
      <c r="B7" s="4">
        <v>150000</v>
      </c>
      <c r="C7" s="1" t="s">
        <v>49</v>
      </c>
    </row>
    <row r="8" spans="1:3" ht="15.75">
      <c r="A8" s="1" t="s">
        <v>56</v>
      </c>
      <c r="B8" s="4">
        <v>200000</v>
      </c>
      <c r="C8" s="1" t="s">
        <v>49</v>
      </c>
    </row>
    <row r="9" ht="3.75" customHeight="1"/>
    <row r="10" spans="1:2" ht="15.75">
      <c r="A10" s="1" t="s">
        <v>61</v>
      </c>
      <c r="B10" s="9"/>
    </row>
    <row r="11" spans="1:2" ht="15.75">
      <c r="A11" s="1" t="s">
        <v>62</v>
      </c>
      <c r="B11" s="9"/>
    </row>
    <row r="12" spans="1:2" ht="15.75">
      <c r="A12" s="1" t="s">
        <v>63</v>
      </c>
      <c r="B12" s="9"/>
    </row>
    <row r="13" ht="3.75" customHeight="1"/>
    <row r="14" spans="1:2" ht="12.75">
      <c r="A14" s="1" t="s">
        <v>64</v>
      </c>
      <c r="B14" s="9"/>
    </row>
    <row r="15" spans="1:3" ht="12.75">
      <c r="A15" s="1" t="s">
        <v>52</v>
      </c>
      <c r="B15" s="10">
        <v>0.8</v>
      </c>
      <c r="C15" s="1" t="s">
        <v>35</v>
      </c>
    </row>
    <row r="16" spans="1:3" ht="6.75" customHeight="1">
      <c r="A16" s="1"/>
      <c r="C16" s="1"/>
    </row>
    <row r="17" spans="1:3" ht="12.75">
      <c r="A17" s="1" t="s">
        <v>78</v>
      </c>
      <c r="C17" s="1"/>
    </row>
    <row r="18" spans="1:3" ht="12.75">
      <c r="A18" s="1" t="s">
        <v>81</v>
      </c>
      <c r="C18" s="1"/>
    </row>
    <row r="19" ht="12.75">
      <c r="C19" s="1"/>
    </row>
    <row r="22" ht="13.5" thickBot="1">
      <c r="A22" s="1" t="s">
        <v>46</v>
      </c>
    </row>
    <row r="23" spans="1:3" ht="15.75">
      <c r="A23" s="1" t="s">
        <v>82</v>
      </c>
      <c r="B23" s="18"/>
      <c r="C23" s="1" t="s">
        <v>65</v>
      </c>
    </row>
    <row r="24" spans="1:3" ht="15.75">
      <c r="A24" s="1" t="s">
        <v>83</v>
      </c>
      <c r="B24" s="21"/>
      <c r="C24" s="1" t="s">
        <v>65</v>
      </c>
    </row>
    <row r="25" spans="1:3" ht="16.5" thickBot="1">
      <c r="A25" s="1" t="s">
        <v>84</v>
      </c>
      <c r="B25" s="19"/>
      <c r="C25" s="1" t="s">
        <v>65</v>
      </c>
    </row>
    <row r="26" ht="4.5" customHeight="1" thickBot="1"/>
    <row r="27" spans="1:3" ht="16.5" thickBot="1">
      <c r="A27" s="17" t="s">
        <v>75</v>
      </c>
      <c r="B27" s="18"/>
      <c r="C27" s="1" t="s">
        <v>49</v>
      </c>
    </row>
    <row r="28" spans="1:3" ht="16.5" thickBot="1">
      <c r="A28" s="17" t="s">
        <v>76</v>
      </c>
      <c r="B28" s="18"/>
      <c r="C28" s="1" t="s">
        <v>49</v>
      </c>
    </row>
    <row r="29" spans="1:3" ht="16.5" thickBot="1">
      <c r="A29" s="17" t="s">
        <v>85</v>
      </c>
      <c r="B29" s="37"/>
      <c r="C29" s="1" t="s">
        <v>49</v>
      </c>
    </row>
    <row r="30" spans="1:4" ht="13.5" thickBot="1">
      <c r="A30" s="17" t="s">
        <v>77</v>
      </c>
      <c r="B30" s="11"/>
      <c r="C30" s="1" t="s">
        <v>49</v>
      </c>
      <c r="D30" s="3" t="s">
        <v>86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463637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18" sqref="B18"/>
    </sheetView>
  </sheetViews>
  <sheetFormatPr defaultColWidth="9.00390625" defaultRowHeight="12.75"/>
  <cols>
    <col min="1" max="1" width="35.875" style="0" customWidth="1"/>
  </cols>
  <sheetData>
    <row r="1" ht="12.75">
      <c r="A1" s="1" t="s">
        <v>87</v>
      </c>
    </row>
    <row r="2" ht="12.75">
      <c r="A2" s="1" t="s">
        <v>88</v>
      </c>
    </row>
    <row r="3" ht="12.75">
      <c r="A3" s="1" t="s">
        <v>89</v>
      </c>
    </row>
    <row r="5" spans="1:2" ht="15.75">
      <c r="A5" s="1" t="s">
        <v>50</v>
      </c>
      <c r="B5" s="4">
        <v>1000</v>
      </c>
    </row>
    <row r="6" spans="1:2" ht="15.75">
      <c r="A6" s="1" t="s">
        <v>51</v>
      </c>
      <c r="B6" s="4">
        <v>2000</v>
      </c>
    </row>
    <row r="7" spans="1:2" ht="15.75">
      <c r="A7" s="1" t="s">
        <v>56</v>
      </c>
      <c r="B7" s="4">
        <v>5000</v>
      </c>
    </row>
    <row r="9" spans="1:2" ht="15.75">
      <c r="A9" s="1" t="s">
        <v>61</v>
      </c>
      <c r="B9" s="9"/>
    </row>
    <row r="10" spans="1:2" ht="15.75">
      <c r="A10" s="1" t="s">
        <v>62</v>
      </c>
      <c r="B10" s="9"/>
    </row>
    <row r="11" spans="1:2" ht="15.75">
      <c r="A11" s="1" t="s">
        <v>63</v>
      </c>
      <c r="B11" s="9"/>
    </row>
    <row r="12" ht="12.75">
      <c r="A12" s="1" t="s">
        <v>93</v>
      </c>
    </row>
    <row r="13" ht="12.75">
      <c r="A13" s="1" t="s">
        <v>94</v>
      </c>
    </row>
    <row r="14" ht="15.75">
      <c r="A14" s="1" t="s">
        <v>109</v>
      </c>
    </row>
    <row r="15" ht="14.25">
      <c r="A15" s="1" t="s">
        <v>111</v>
      </c>
    </row>
    <row r="16" ht="12.75">
      <c r="A16" s="1"/>
    </row>
    <row r="17" ht="12.75">
      <c r="A17" s="1"/>
    </row>
    <row r="18" spans="1:2" ht="15.75">
      <c r="A18" s="1" t="s">
        <v>90</v>
      </c>
      <c r="B18" s="20"/>
    </row>
    <row r="19" spans="1:2" ht="15.75">
      <c r="A19" s="1" t="s">
        <v>91</v>
      </c>
      <c r="B19" s="20"/>
    </row>
    <row r="20" spans="1:2" ht="15.75">
      <c r="A20" s="1" t="s">
        <v>92</v>
      </c>
      <c r="B20" s="22">
        <v>0</v>
      </c>
    </row>
    <row r="22" spans="1:2" ht="12.75">
      <c r="A22" s="1" t="s">
        <v>95</v>
      </c>
      <c r="B22" s="20"/>
    </row>
    <row r="23" spans="1:3" ht="15.75">
      <c r="A23" s="1" t="s">
        <v>110</v>
      </c>
      <c r="B23" s="20"/>
      <c r="C23" s="3" t="s">
        <v>113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2" sqref="B12"/>
    </sheetView>
  </sheetViews>
  <sheetFormatPr defaultColWidth="9.00390625" defaultRowHeight="12.75"/>
  <cols>
    <col min="1" max="1" width="17.75390625" style="0" customWidth="1"/>
    <col min="2" max="2" width="29.25390625" style="0" customWidth="1"/>
    <col min="3" max="3" width="21.875" style="0" customWidth="1"/>
    <col min="4" max="4" width="27.00390625" style="0" customWidth="1"/>
    <col min="5" max="5" width="33.375" style="0" customWidth="1"/>
    <col min="6" max="6" width="34.375" style="0" customWidth="1"/>
  </cols>
  <sheetData>
    <row r="1" ht="12.75">
      <c r="A1" s="1" t="s">
        <v>96</v>
      </c>
    </row>
    <row r="2" ht="12.75">
      <c r="A2" s="1" t="s">
        <v>97</v>
      </c>
    </row>
    <row r="3" ht="12.75">
      <c r="A3" s="1" t="s">
        <v>98</v>
      </c>
    </row>
    <row r="6" spans="1:3" ht="12.75">
      <c r="A6" s="1" t="s">
        <v>99</v>
      </c>
      <c r="B6" s="23">
        <v>24000000</v>
      </c>
      <c r="C6" t="s">
        <v>49</v>
      </c>
    </row>
    <row r="7" spans="1:3" ht="12.75">
      <c r="A7" s="1" t="s">
        <v>100</v>
      </c>
      <c r="B7" s="24">
        <v>5</v>
      </c>
      <c r="C7" t="s">
        <v>34</v>
      </c>
    </row>
    <row r="8" spans="1:2" ht="12.75">
      <c r="A8" s="1" t="s">
        <v>101</v>
      </c>
      <c r="B8" s="25">
        <v>0.09</v>
      </c>
    </row>
    <row r="10" ht="12.75">
      <c r="A10" s="1" t="s">
        <v>108</v>
      </c>
    </row>
    <row r="11" spans="1:6" ht="15" customHeight="1" thickBot="1">
      <c r="A11" s="26" t="s">
        <v>107</v>
      </c>
      <c r="B11" s="26" t="s">
        <v>102</v>
      </c>
      <c r="C11" s="26" t="s">
        <v>103</v>
      </c>
      <c r="D11" s="26" t="s">
        <v>104</v>
      </c>
      <c r="E11" s="27" t="s">
        <v>105</v>
      </c>
      <c r="F11" s="27" t="s">
        <v>106</v>
      </c>
    </row>
    <row r="12" spans="1:6" ht="12.75">
      <c r="A12" s="28">
        <v>1</v>
      </c>
      <c r="B12" s="38">
        <f>B6*(1+B8)</f>
        <v>26160000.000000004</v>
      </c>
      <c r="C12" s="29"/>
      <c r="D12" s="29"/>
      <c r="E12" s="29"/>
      <c r="F12" s="30"/>
    </row>
    <row r="13" spans="1:6" ht="12.75">
      <c r="A13" s="31">
        <v>2</v>
      </c>
      <c r="B13" s="32"/>
      <c r="C13" s="32"/>
      <c r="D13" s="32"/>
      <c r="E13" s="32"/>
      <c r="F13" s="33"/>
    </row>
    <row r="14" spans="1:6" ht="12.75">
      <c r="A14" s="31">
        <v>3</v>
      </c>
      <c r="B14" s="32"/>
      <c r="C14" s="32"/>
      <c r="D14" s="32"/>
      <c r="E14" s="32"/>
      <c r="F14" s="33"/>
    </row>
    <row r="15" spans="1:6" ht="12.75">
      <c r="A15" s="31">
        <v>4</v>
      </c>
      <c r="B15" s="32"/>
      <c r="C15" s="32"/>
      <c r="D15" s="32"/>
      <c r="E15" s="32"/>
      <c r="F15" s="33"/>
    </row>
    <row r="16" spans="1:6" ht="13.5" thickBot="1">
      <c r="A16" s="34">
        <v>5</v>
      </c>
      <c r="B16" s="35"/>
      <c r="C16" s="35"/>
      <c r="D16" s="35"/>
      <c r="E16" s="35"/>
      <c r="F16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2012-03-26T21:24:26Z</dcterms:created>
  <dcterms:modified xsi:type="dcterms:W3CDTF">2012-04-09T22:51:54Z</dcterms:modified>
  <cp:category/>
  <cp:version/>
  <cp:contentType/>
  <cp:contentStatus/>
</cp:coreProperties>
</file>